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 - OBCHODNÍ ODDĚLENÍ 227\2_VEŘEJNÉ ZAKÁZKY\2_VEŘEJNÉ ZAKÁZKY\1_veřejné zakázky\5_2025_VEŘEJNÉ ZAKÁZKY-2025\25_14_Kontrola provozuschopnosti a servis únikového a protipanického nouzového osvětlení\2_ZD\"/>
    </mc:Choice>
  </mc:AlternateContent>
  <xr:revisionPtr revIDLastSave="0" documentId="13_ncr:1_{028C824A-6049-49B9-AC43-F9A52C07C5D1}" xr6:coauthVersionLast="47" xr6:coauthVersionMax="47" xr10:uidLastSave="{00000000-0000-0000-0000-000000000000}"/>
  <bookViews>
    <workbookView xWindow="555" yWindow="60" windowWidth="23880" windowHeight="14685" xr2:uid="{00000000-000D-0000-FFFF-FFFF00000000}"/>
  </bookViews>
  <sheets>
    <sheet name="List1" sheetId="1" r:id="rId1"/>
    <sheet name="List2" sheetId="2" r:id="rId2"/>
  </sheets>
  <calcPr calcId="191029"/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4" i="1"/>
  <c r="H24" i="1" l="1"/>
  <c r="H26" i="1" s="1"/>
  <c r="H25" i="1" l="1"/>
</calcChain>
</file>

<file path=xl/sharedStrings.xml><?xml version="1.0" encoding="utf-8"?>
<sst xmlns="http://schemas.openxmlformats.org/spreadsheetml/2006/main" count="46" uniqueCount="39">
  <si>
    <t>P.č.</t>
  </si>
  <si>
    <t>Objekt</t>
  </si>
  <si>
    <t>C2</t>
  </si>
  <si>
    <t>A4</t>
  </si>
  <si>
    <t>B1</t>
  </si>
  <si>
    <t>1.PP</t>
  </si>
  <si>
    <t>S</t>
  </si>
  <si>
    <t>B2</t>
  </si>
  <si>
    <t>Oční</t>
  </si>
  <si>
    <t>Umístění</t>
  </si>
  <si>
    <t>C2/C3</t>
  </si>
  <si>
    <t>RDG - MR</t>
  </si>
  <si>
    <t>Typ svítidla</t>
  </si>
  <si>
    <t>ST11N10EBRT</t>
  </si>
  <si>
    <t>ST18N10ABRT</t>
  </si>
  <si>
    <t>E1011101N</t>
  </si>
  <si>
    <t>Stravovací - 1.PP-2.NP</t>
  </si>
  <si>
    <t>ONM/ORKO - 1.PP-1.-NP</t>
  </si>
  <si>
    <t>Kombinované svítidlo 4x18W</t>
  </si>
  <si>
    <t>Kombinované svítidlo 2x58W</t>
  </si>
  <si>
    <t>ST08N10EBI</t>
  </si>
  <si>
    <t>FL06N10EBI</t>
  </si>
  <si>
    <t>Administrativa - 1.PP-6.NP</t>
  </si>
  <si>
    <t>EL65A</t>
  </si>
  <si>
    <t>Laboratoře - 1.PP-5.NP</t>
  </si>
  <si>
    <t>ST08N10EBRT</t>
  </si>
  <si>
    <t>StarEL65A-AT</t>
  </si>
  <si>
    <t>Star225 EL20</t>
  </si>
  <si>
    <t>Iverlux Alpha 80L</t>
  </si>
  <si>
    <t>ST06N10EBI</t>
  </si>
  <si>
    <t>A1</t>
  </si>
  <si>
    <t>Příloha č.1 Specifikace nouzového osvětlení s autonomními zdroji</t>
  </si>
  <si>
    <t>Počet ks</t>
  </si>
  <si>
    <t>Počet kontrol za 12 měsíců</t>
  </si>
  <si>
    <t>Cena za jednotku bez DPH za 12 měsíců</t>
  </si>
  <si>
    <t>Cena celkem bez DPH
za 12 měsíců</t>
  </si>
  <si>
    <t>Cena celkem bez DPH</t>
  </si>
  <si>
    <t>DPH</t>
  </si>
  <si>
    <t>Cena celkem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</si>
</sst>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3" fillId="0" borderId="7" xfId="1" applyFont="1" applyBorder="1" applyAlignment="1">
      <alignment horizontal="left" vertical="center"/>
    </xf>
    <xf numFmtId="0" fontId="1" fillId="0" borderId="7" xfId="1" applyFont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/>
    </xf>
    <xf numFmtId="4" fontId="0" fillId="0" borderId="12" xfId="0" applyNumberFormat="1" applyBorder="1" applyAlignment="1">
      <alignment horizontal="center" vertical="center"/>
    </xf>
    <xf numFmtId="4" fontId="5" fillId="3" borderId="18" xfId="0" applyNumberFormat="1" applyFont="1" applyFill="1" applyBorder="1" applyAlignment="1">
      <alignment horizontal="center" vertical="center"/>
    </xf>
    <xf numFmtId="4" fontId="5" fillId="3" borderId="19" xfId="0" applyNumberFormat="1" applyFont="1" applyFill="1" applyBorder="1" applyAlignment="1">
      <alignment horizontal="center"/>
    </xf>
    <xf numFmtId="4" fontId="5" fillId="3" borderId="22" xfId="0" applyNumberFormat="1" applyFont="1" applyFill="1" applyBorder="1" applyAlignment="1">
      <alignment horizontal="center"/>
    </xf>
    <xf numFmtId="0" fontId="5" fillId="3" borderId="20" xfId="0" applyFont="1" applyFill="1" applyBorder="1" applyAlignment="1">
      <alignment horizontal="left"/>
    </xf>
    <xf numFmtId="0" fontId="5" fillId="3" borderId="21" xfId="0" applyFont="1" applyFill="1" applyBorder="1"/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5" fillId="3" borderId="16" xfId="0" applyFont="1" applyFill="1" applyBorder="1" applyAlignment="1">
      <alignment horizontal="left"/>
    </xf>
    <xf numFmtId="0" fontId="5" fillId="3" borderId="17" xfId="0" applyFont="1" applyFill="1" applyBorder="1"/>
    <xf numFmtId="0" fontId="5" fillId="3" borderId="1" xfId="0" applyFont="1" applyFill="1" applyBorder="1" applyAlignment="1">
      <alignment horizontal="left"/>
    </xf>
    <xf numFmtId="0" fontId="5" fillId="3" borderId="2" xfId="0" applyFont="1" applyFill="1" applyBorder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6"/>
  <sheetViews>
    <sheetView tabSelected="1" workbookViewId="0">
      <selection activeCell="C28" sqref="C28"/>
    </sheetView>
  </sheetViews>
  <sheetFormatPr defaultRowHeight="15" x14ac:dyDescent="0.25"/>
  <cols>
    <col min="1" max="2" width="7.7109375" style="1" customWidth="1"/>
    <col min="3" max="3" width="27.7109375" style="1" customWidth="1"/>
    <col min="4" max="4" width="30.140625" style="1" customWidth="1"/>
    <col min="5" max="5" width="13.7109375" style="1" bestFit="1" customWidth="1"/>
    <col min="6" max="6" width="10.7109375" style="1" customWidth="1"/>
    <col min="7" max="7" width="18" customWidth="1"/>
    <col min="8" max="8" width="22" customWidth="1"/>
  </cols>
  <sheetData>
    <row r="1" spans="1:8" s="2" customFormat="1" ht="29.25" customHeight="1" x14ac:dyDescent="0.25">
      <c r="A1" s="28" t="s">
        <v>31</v>
      </c>
      <c r="B1" s="29"/>
      <c r="C1" s="29"/>
      <c r="D1" s="29"/>
      <c r="E1" s="29"/>
      <c r="F1" s="29"/>
    </row>
    <row r="2" spans="1:8" s="2" customFormat="1" ht="1.5" customHeight="1" thickBot="1" x14ac:dyDescent="0.3">
      <c r="A2" s="3"/>
      <c r="B2" s="4"/>
      <c r="C2" s="5"/>
      <c r="D2" s="5"/>
      <c r="E2" s="5"/>
      <c r="F2" s="5"/>
    </row>
    <row r="3" spans="1:8" s="17" customFormat="1" ht="43.5" customHeight="1" thickBot="1" x14ac:dyDescent="0.3">
      <c r="A3" s="18" t="s">
        <v>0</v>
      </c>
      <c r="B3" s="19" t="s">
        <v>1</v>
      </c>
      <c r="C3" s="19" t="s">
        <v>9</v>
      </c>
      <c r="D3" s="19" t="s">
        <v>12</v>
      </c>
      <c r="E3" s="19" t="s">
        <v>33</v>
      </c>
      <c r="F3" s="19" t="s">
        <v>32</v>
      </c>
      <c r="G3" s="19" t="s">
        <v>34</v>
      </c>
      <c r="H3" s="20" t="s">
        <v>35</v>
      </c>
    </row>
    <row r="4" spans="1:8" s="2" customFormat="1" ht="16.5" customHeight="1" x14ac:dyDescent="0.25">
      <c r="A4" s="6">
        <v>1</v>
      </c>
      <c r="B4" s="7" t="s">
        <v>2</v>
      </c>
      <c r="C4" s="7" t="s">
        <v>5</v>
      </c>
      <c r="D4" s="9" t="s">
        <v>13</v>
      </c>
      <c r="E4" s="9">
        <v>1</v>
      </c>
      <c r="F4" s="9">
        <v>21</v>
      </c>
      <c r="G4" s="21">
        <v>0</v>
      </c>
      <c r="H4" s="21">
        <f>F4*G4</f>
        <v>0</v>
      </c>
    </row>
    <row r="5" spans="1:8" s="2" customFormat="1" ht="16.5" customHeight="1" x14ac:dyDescent="0.25">
      <c r="A5" s="6"/>
      <c r="B5" s="7"/>
      <c r="C5" s="7"/>
      <c r="D5" s="13" t="s">
        <v>15</v>
      </c>
      <c r="E5" s="13">
        <v>1</v>
      </c>
      <c r="F5" s="13">
        <v>1</v>
      </c>
      <c r="G5" s="21">
        <v>0</v>
      </c>
      <c r="H5" s="21">
        <f t="shared" ref="H5:H23" si="0">F5*G5</f>
        <v>0</v>
      </c>
    </row>
    <row r="6" spans="1:8" s="2" customFormat="1" ht="16.5" customHeight="1" x14ac:dyDescent="0.25">
      <c r="A6" s="8"/>
      <c r="B6" s="9"/>
      <c r="C6" s="9"/>
      <c r="D6" s="13" t="s">
        <v>14</v>
      </c>
      <c r="E6" s="13">
        <v>1</v>
      </c>
      <c r="F6" s="13">
        <v>1</v>
      </c>
      <c r="G6" s="21">
        <v>0</v>
      </c>
      <c r="H6" s="21">
        <f t="shared" si="0"/>
        <v>0</v>
      </c>
    </row>
    <row r="7" spans="1:8" s="2" customFormat="1" ht="16.5" customHeight="1" x14ac:dyDescent="0.25">
      <c r="A7" s="10">
        <v>2</v>
      </c>
      <c r="B7" s="11" t="s">
        <v>10</v>
      </c>
      <c r="C7" s="11" t="s">
        <v>17</v>
      </c>
      <c r="D7" s="13" t="s">
        <v>13</v>
      </c>
      <c r="E7" s="13">
        <v>1</v>
      </c>
      <c r="F7" s="13">
        <v>30</v>
      </c>
      <c r="G7" s="21">
        <v>0</v>
      </c>
      <c r="H7" s="21">
        <f t="shared" si="0"/>
        <v>0</v>
      </c>
    </row>
    <row r="8" spans="1:8" s="2" customFormat="1" ht="16.5" customHeight="1" x14ac:dyDescent="0.25">
      <c r="A8" s="8"/>
      <c r="B8" s="9"/>
      <c r="C8" s="9"/>
      <c r="D8" s="13" t="s">
        <v>15</v>
      </c>
      <c r="E8" s="13">
        <v>1</v>
      </c>
      <c r="F8" s="13">
        <v>2</v>
      </c>
      <c r="G8" s="21">
        <v>0</v>
      </c>
      <c r="H8" s="21">
        <f t="shared" si="0"/>
        <v>0</v>
      </c>
    </row>
    <row r="9" spans="1:8" s="2" customFormat="1" ht="16.5" customHeight="1" x14ac:dyDescent="0.25">
      <c r="A9" s="10">
        <v>3</v>
      </c>
      <c r="B9" s="11" t="s">
        <v>6</v>
      </c>
      <c r="C9" s="11" t="s">
        <v>16</v>
      </c>
      <c r="D9" s="13" t="s">
        <v>13</v>
      </c>
      <c r="E9" s="13">
        <v>1</v>
      </c>
      <c r="F9" s="13">
        <v>38</v>
      </c>
      <c r="G9" s="21">
        <v>0</v>
      </c>
      <c r="H9" s="21">
        <f t="shared" si="0"/>
        <v>0</v>
      </c>
    </row>
    <row r="10" spans="1:8" s="2" customFormat="1" ht="16.5" customHeight="1" x14ac:dyDescent="0.25">
      <c r="A10" s="6"/>
      <c r="B10" s="7"/>
      <c r="C10" s="7"/>
      <c r="D10" s="13" t="s">
        <v>14</v>
      </c>
      <c r="E10" s="13">
        <v>1</v>
      </c>
      <c r="F10" s="13">
        <v>14</v>
      </c>
      <c r="G10" s="21">
        <v>0</v>
      </c>
      <c r="H10" s="21">
        <f t="shared" si="0"/>
        <v>0</v>
      </c>
    </row>
    <row r="11" spans="1:8" s="2" customFormat="1" ht="16.5" customHeight="1" x14ac:dyDescent="0.25">
      <c r="A11" s="6"/>
      <c r="B11" s="7"/>
      <c r="C11" s="7"/>
      <c r="D11" s="13" t="s">
        <v>18</v>
      </c>
      <c r="E11" s="13">
        <v>1</v>
      </c>
      <c r="F11" s="13">
        <v>9</v>
      </c>
      <c r="G11" s="21">
        <v>0</v>
      </c>
      <c r="H11" s="21">
        <f t="shared" si="0"/>
        <v>0</v>
      </c>
    </row>
    <row r="12" spans="1:8" s="2" customFormat="1" ht="16.5" customHeight="1" x14ac:dyDescent="0.25">
      <c r="A12" s="8"/>
      <c r="B12" s="9"/>
      <c r="C12" s="9"/>
      <c r="D12" s="13" t="s">
        <v>19</v>
      </c>
      <c r="E12" s="13">
        <v>1</v>
      </c>
      <c r="F12" s="13">
        <v>4</v>
      </c>
      <c r="G12" s="21">
        <v>0</v>
      </c>
      <c r="H12" s="21">
        <f t="shared" si="0"/>
        <v>0</v>
      </c>
    </row>
    <row r="13" spans="1:8" s="2" customFormat="1" ht="16.5" customHeight="1" x14ac:dyDescent="0.25">
      <c r="A13" s="10">
        <v>4</v>
      </c>
      <c r="B13" s="11" t="s">
        <v>30</v>
      </c>
      <c r="C13" s="11" t="s">
        <v>11</v>
      </c>
      <c r="D13" s="13" t="s">
        <v>13</v>
      </c>
      <c r="E13" s="13">
        <v>1</v>
      </c>
      <c r="F13" s="13">
        <v>6</v>
      </c>
      <c r="G13" s="21">
        <v>0</v>
      </c>
      <c r="H13" s="21">
        <f t="shared" si="0"/>
        <v>0</v>
      </c>
    </row>
    <row r="14" spans="1:8" s="2" customFormat="1" ht="16.5" customHeight="1" x14ac:dyDescent="0.25">
      <c r="A14" s="8"/>
      <c r="B14" s="9"/>
      <c r="C14" s="9"/>
      <c r="D14" s="13" t="s">
        <v>25</v>
      </c>
      <c r="E14" s="13">
        <v>1</v>
      </c>
      <c r="F14" s="13">
        <v>10</v>
      </c>
      <c r="G14" s="21">
        <v>0</v>
      </c>
      <c r="H14" s="21">
        <f t="shared" si="0"/>
        <v>0</v>
      </c>
    </row>
    <row r="15" spans="1:8" s="2" customFormat="1" ht="16.5" customHeight="1" x14ac:dyDescent="0.25">
      <c r="A15" s="12">
        <v>5</v>
      </c>
      <c r="B15" s="13" t="s">
        <v>7</v>
      </c>
      <c r="C15" s="13" t="s">
        <v>8</v>
      </c>
      <c r="D15" s="13" t="s">
        <v>27</v>
      </c>
      <c r="E15" s="13">
        <v>1</v>
      </c>
      <c r="F15" s="13">
        <v>44</v>
      </c>
      <c r="G15" s="21">
        <v>0</v>
      </c>
      <c r="H15" s="21">
        <f t="shared" si="0"/>
        <v>0</v>
      </c>
    </row>
    <row r="16" spans="1:8" s="2" customFormat="1" ht="16.5" customHeight="1" x14ac:dyDescent="0.25">
      <c r="A16" s="10">
        <v>6</v>
      </c>
      <c r="B16" s="11" t="s">
        <v>3</v>
      </c>
      <c r="C16" s="11" t="s">
        <v>24</v>
      </c>
      <c r="D16" s="13" t="s">
        <v>20</v>
      </c>
      <c r="E16" s="13">
        <v>1</v>
      </c>
      <c r="F16" s="13">
        <v>30</v>
      </c>
      <c r="G16" s="21">
        <v>0</v>
      </c>
      <c r="H16" s="21">
        <f t="shared" si="0"/>
        <v>0</v>
      </c>
    </row>
    <row r="17" spans="1:8" s="2" customFormat="1" ht="16.5" customHeight="1" x14ac:dyDescent="0.25">
      <c r="A17" s="14"/>
      <c r="B17" s="7"/>
      <c r="C17" s="7"/>
      <c r="D17" s="13" t="s">
        <v>21</v>
      </c>
      <c r="E17" s="13">
        <v>1</v>
      </c>
      <c r="F17" s="13">
        <v>43</v>
      </c>
      <c r="G17" s="21">
        <v>0</v>
      </c>
      <c r="H17" s="21">
        <f t="shared" si="0"/>
        <v>0</v>
      </c>
    </row>
    <row r="18" spans="1:8" s="2" customFormat="1" ht="16.5" customHeight="1" x14ac:dyDescent="0.25">
      <c r="A18" s="14"/>
      <c r="B18" s="7"/>
      <c r="C18" s="7"/>
      <c r="D18" s="13" t="s">
        <v>29</v>
      </c>
      <c r="E18" s="13">
        <v>1</v>
      </c>
      <c r="F18" s="13">
        <v>52</v>
      </c>
      <c r="G18" s="21">
        <v>0</v>
      </c>
      <c r="H18" s="21">
        <f t="shared" si="0"/>
        <v>0</v>
      </c>
    </row>
    <row r="19" spans="1:8" s="2" customFormat="1" ht="16.5" customHeight="1" x14ac:dyDescent="0.25">
      <c r="A19" s="14"/>
      <c r="B19" s="7"/>
      <c r="C19" s="7"/>
      <c r="D19" s="13" t="s">
        <v>26</v>
      </c>
      <c r="E19" s="13">
        <v>1</v>
      </c>
      <c r="F19" s="13">
        <v>1</v>
      </c>
      <c r="G19" s="21">
        <v>0</v>
      </c>
      <c r="H19" s="21">
        <f t="shared" si="0"/>
        <v>0</v>
      </c>
    </row>
    <row r="20" spans="1:8" s="2" customFormat="1" ht="16.5" customHeight="1" x14ac:dyDescent="0.25">
      <c r="A20" s="15"/>
      <c r="B20" s="9"/>
      <c r="C20" s="9"/>
      <c r="D20" s="13" t="s">
        <v>28</v>
      </c>
      <c r="E20" s="13">
        <v>1</v>
      </c>
      <c r="F20" s="13">
        <v>2</v>
      </c>
      <c r="G20" s="21">
        <v>0</v>
      </c>
      <c r="H20" s="21">
        <f t="shared" si="0"/>
        <v>0</v>
      </c>
    </row>
    <row r="21" spans="1:8" s="2" customFormat="1" ht="16.5" customHeight="1" x14ac:dyDescent="0.25">
      <c r="A21" s="16">
        <v>7</v>
      </c>
      <c r="B21" s="11" t="s">
        <v>4</v>
      </c>
      <c r="C21" s="11" t="s">
        <v>22</v>
      </c>
      <c r="D21" s="13" t="s">
        <v>20</v>
      </c>
      <c r="E21" s="13">
        <v>1</v>
      </c>
      <c r="F21" s="13">
        <v>35</v>
      </c>
      <c r="G21" s="21">
        <v>0</v>
      </c>
      <c r="H21" s="21">
        <f t="shared" si="0"/>
        <v>0</v>
      </c>
    </row>
    <row r="22" spans="1:8" s="2" customFormat="1" ht="16.5" customHeight="1" x14ac:dyDescent="0.25">
      <c r="A22" s="14"/>
      <c r="B22" s="7"/>
      <c r="C22" s="7"/>
      <c r="D22" s="13" t="s">
        <v>21</v>
      </c>
      <c r="E22" s="13">
        <v>1</v>
      </c>
      <c r="F22" s="13">
        <v>82</v>
      </c>
      <c r="G22" s="21">
        <v>0</v>
      </c>
      <c r="H22" s="21">
        <f t="shared" si="0"/>
        <v>0</v>
      </c>
    </row>
    <row r="23" spans="1:8" s="2" customFormat="1" ht="16.5" customHeight="1" thickBot="1" x14ac:dyDescent="0.3">
      <c r="A23" s="14"/>
      <c r="B23" s="7"/>
      <c r="C23" s="7"/>
      <c r="D23" s="11" t="s">
        <v>23</v>
      </c>
      <c r="E23" s="11">
        <v>1</v>
      </c>
      <c r="F23" s="11">
        <v>1</v>
      </c>
      <c r="G23" s="22">
        <v>0</v>
      </c>
      <c r="H23" s="22">
        <f t="shared" si="0"/>
        <v>0</v>
      </c>
    </row>
    <row r="24" spans="1:8" ht="19.5" customHeight="1" x14ac:dyDescent="0.25">
      <c r="A24" s="30" t="s">
        <v>36</v>
      </c>
      <c r="B24" s="31"/>
      <c r="C24" s="31"/>
      <c r="D24" s="31"/>
      <c r="E24" s="31"/>
      <c r="F24" s="31"/>
      <c r="G24" s="31"/>
      <c r="H24" s="23">
        <f>H4+H5+H6+H7+H8+H9+H10+H11+H12+H13+H14+H15+H16+H17+H18+H19+H20+H21+H22+H23</f>
        <v>0</v>
      </c>
    </row>
    <row r="25" spans="1:8" ht="19.5" customHeight="1" x14ac:dyDescent="0.25">
      <c r="A25" s="32" t="s">
        <v>37</v>
      </c>
      <c r="B25" s="33"/>
      <c r="C25" s="33"/>
      <c r="D25" s="33"/>
      <c r="E25" s="33"/>
      <c r="F25" s="33"/>
      <c r="G25" s="33"/>
      <c r="H25" s="24">
        <f>H24*0.21</f>
        <v>0</v>
      </c>
    </row>
    <row r="26" spans="1:8" ht="19.5" customHeight="1" thickBot="1" x14ac:dyDescent="0.3">
      <c r="A26" s="26" t="s">
        <v>38</v>
      </c>
      <c r="B26" s="27"/>
      <c r="C26" s="27"/>
      <c r="D26" s="27"/>
      <c r="E26" s="27"/>
      <c r="F26" s="27"/>
      <c r="G26" s="27"/>
      <c r="H26" s="25">
        <f>H24*1.21</f>
        <v>0</v>
      </c>
    </row>
  </sheetData>
  <mergeCells count="4">
    <mergeCell ref="A26:G26"/>
    <mergeCell ref="A1:F1"/>
    <mergeCell ref="A24:G24"/>
    <mergeCell ref="A25:G25"/>
  </mergeCells>
  <pageMargins left="0.39370078740157483" right="0.39370078740157483" top="0.78740157480314965" bottom="0.3937007874015748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Vladislav Veselý</dc:creator>
  <cp:lastModifiedBy>Jiřina Bílková</cp:lastModifiedBy>
  <cp:lastPrinted>2025-03-25T10:13:04Z</cp:lastPrinted>
  <dcterms:created xsi:type="dcterms:W3CDTF">2019-12-19T08:27:37Z</dcterms:created>
  <dcterms:modified xsi:type="dcterms:W3CDTF">2025-03-25T10:13:08Z</dcterms:modified>
</cp:coreProperties>
</file>